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575" activeTab="1"/>
  </bookViews>
  <sheets>
    <sheet name="thop" sheetId="1" r:id="rId1"/>
    <sheet name="TONGHOP" sheetId="2" r:id="rId2"/>
    <sheet name="Sheet1 (3)" sheetId="3" r:id="rId3"/>
    <sheet name="DS CTXD khac" sheetId="4" r:id="rId4"/>
  </sheets>
  <definedNames>
    <definedName name="_xlnm.Print_Titles" localSheetId="1">'TONGHOP'!$3:$4</definedName>
  </definedNames>
  <calcPr fullCalcOnLoad="1"/>
</workbook>
</file>

<file path=xl/comments2.xml><?xml version="1.0" encoding="utf-8"?>
<comments xmlns="http://schemas.openxmlformats.org/spreadsheetml/2006/main">
  <authors>
    <author>AN</author>
  </authors>
  <commentList>
    <comment ref="C29" authorId="0">
      <text>
        <r>
          <rPr>
            <sz val="9"/>
            <rFont val="Tahoma"/>
            <family val="2"/>
          </rPr>
          <t xml:space="preserve">A.Sử báo
</t>
        </r>
      </text>
    </comment>
    <comment ref="C47" authorId="0">
      <text>
        <r>
          <rPr>
            <b/>
            <sz val="9"/>
            <rFont val="Tahoma"/>
            <family val="2"/>
          </rPr>
          <t xml:space="preserve">A.Sử báo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<sst xmlns="http://schemas.openxmlformats.org/spreadsheetml/2006/main" count="255" uniqueCount="151">
  <si>
    <t>CHUNG CƯ GÒ DẦU I LÔ B</t>
  </si>
  <si>
    <t>CHUNG CƯ GÒ DẦU II LÔ A</t>
  </si>
  <si>
    <t>CHUNG CƯ GÒ DẦU II LÔ B</t>
  </si>
  <si>
    <t>CƯ XÁ GÒ DẦU III</t>
  </si>
  <si>
    <t>NHÀ LIÊN KẾ ĐỘC LẬP</t>
  </si>
  <si>
    <t>CƯ XÁ TÂN THẠNH</t>
  </si>
  <si>
    <t>CƯ XÁ TÂN HƯƠNG</t>
  </si>
  <si>
    <t>CHUNG CƯ CMT8</t>
  </si>
  <si>
    <t>CƯ XÁ VƯỜN LÀI</t>
  </si>
  <si>
    <t>CHUNG CƯ II TÂN SƠN NHÌ</t>
  </si>
  <si>
    <t>CHUNG CƯ ĐỘC LẬP LÔ A</t>
  </si>
  <si>
    <t>CHUNG CƯ ĐỘC LẬP LÔ B</t>
  </si>
  <si>
    <t>CHUNG CƯ I BÀU CÁT I</t>
  </si>
  <si>
    <t>CHUNG CƯ II BÀU CÁT I</t>
  </si>
  <si>
    <t>CHUNG CƯ BÀU CÁT II LÔ F</t>
  </si>
  <si>
    <t>CHUNG CƯ BÀU CÁT II LÔ G</t>
  </si>
  <si>
    <t>CHUNG CƯ BÀU CÁT II LÔ E</t>
  </si>
  <si>
    <t>CHUNG CƯ BÀU CÁT II LÔ J</t>
  </si>
  <si>
    <t>CHUNG CƯ BÀU CÁT II LÔ K</t>
  </si>
  <si>
    <t>CHUNG CƯ BÀU CÁT II LÔ L</t>
  </si>
  <si>
    <t>CHUNG CƯ BÀU CÁT II LÔ M</t>
  </si>
  <si>
    <t>CHUNG CƯ BÀU CÁT II LÔ B</t>
  </si>
  <si>
    <t>CHUNG CƯ BÀU CÁT II LÔ A</t>
  </si>
  <si>
    <t>SỐ CĂN HỘ</t>
  </si>
  <si>
    <t>THEO THIẾT KẾ</t>
  </si>
  <si>
    <t>ĐIỀU CHỈNH</t>
  </si>
  <si>
    <t>STT</t>
  </si>
  <si>
    <t>TÊN CHUNG CƯ/CƯ XÁ</t>
  </si>
  <si>
    <t>GHI CHÚ</t>
  </si>
  <si>
    <t>THEO THỰC TẾ 
N. THU BÀN GIAO</t>
  </si>
  <si>
    <t>SỐ CĂN HỘ CÁC DỰ ÁN CHUNG CƯ/CƯ XÁ</t>
  </si>
  <si>
    <t>- Theo Bản vẽ xin phép chỉ có 65 căn</t>
  </si>
  <si>
    <t>- Không trích lục được BVHC
- Thực tế hiện nay là 112 căn</t>
  </si>
  <si>
    <t>- lô D: 13 nền liên kế
- lô E : 24 nền liên kế
- lô F : 8 nền biệt thự</t>
  </si>
  <si>
    <t>- lô D: 13 nền liên kế
- lô E : 24 nền liên kế
- lô F : 1 nền biệt thự + 22 nền liên kế</t>
  </si>
  <si>
    <t>Đang thi công</t>
  </si>
  <si>
    <t>- Nhập 2 căn cuối thành 1 căn do thiếu đất, đã được Tổng Cty và SXD chấp thuận</t>
  </si>
  <si>
    <t>-16 liên kế
- 23 biệt thự</t>
  </si>
  <si>
    <t>- lô A: 28 căn
- lô B: 16 căn
- lô C: 8 căn
- lô D: 8 căn</t>
  </si>
  <si>
    <t>- lô A: 24 căn, 4 nền
- lô B: 12 căn, 4 nền
- lô C: 3 căn, 5 nền
- lô D: 5 căn, 3 nền</t>
  </si>
  <si>
    <t>23 căn nhà phố lkế</t>
  </si>
  <si>
    <t>NGƯỜI LẬP</t>
  </si>
  <si>
    <t>PHÒNG KỸ THUẬT</t>
  </si>
  <si>
    <t>KHU CƯ XÁ TÂN SƠN NHÌ</t>
  </si>
  <si>
    <t>KHU CƯ XÁ PHÚ THỌ HÒA</t>
  </si>
  <si>
    <t>KHU CƯ XÁ BÀU CÁT I</t>
  </si>
  <si>
    <t>- Khu nhà phố</t>
  </si>
  <si>
    <t xml:space="preserve">- Khu nhà phố </t>
  </si>
  <si>
    <t>KHU CƯ XÁ NHIÊU LỘC A</t>
  </si>
  <si>
    <t>- Nhà phố</t>
  </si>
  <si>
    <t>KHU CƯ XÁ NHIÊU LỘC B</t>
  </si>
  <si>
    <t>KHU CƯ XÁ NHIÊU LỘC C</t>
  </si>
  <si>
    <t>- Nhà phố liên kế</t>
  </si>
  <si>
    <t>KHU CƯ XÁ VƯỜN LÀI</t>
  </si>
  <si>
    <t>KHU CƯ XÁ TÂN THẠNH</t>
  </si>
  <si>
    <t>KHU CƯ XÁ ĐỘC LẬP</t>
  </si>
  <si>
    <t>KHU CƯ XÁ GÒ DẦU I</t>
  </si>
  <si>
    <t>KHU CƯ XÁ GÒ DẦU II</t>
  </si>
  <si>
    <t>KHU CƯ XÁ GÒ DẦU III</t>
  </si>
  <si>
    <t>KHU CƯ XÁ BÀU CÁT II</t>
  </si>
  <si>
    <t>NHÀ PHỐ LIÊN KẾ TÂN HƯƠNG</t>
  </si>
  <si>
    <t>CƯ XÁ GÒ DẦU I</t>
  </si>
  <si>
    <t>CHUNG CƯ GÒ DẦU I - LÔ A</t>
  </si>
  <si>
    <t>- 88 nền liên kế
- 1 nền nhà vườn</t>
  </si>
  <si>
    <t>- 89 nền liên kế
- 1 nền nhà vườn</t>
  </si>
  <si>
    <t>- Điều chỉnh tăng thêm 1 căn H18</t>
  </si>
  <si>
    <t>không điều chỉnh</t>
  </si>
  <si>
    <t>21 căn</t>
  </si>
  <si>
    <t>Điều chỉnh thành
20 căn</t>
  </si>
  <si>
    <t>KHU CƯ XÁ TÂN SƠN HÒA</t>
  </si>
  <si>
    <t>KHU PHỐ CHỢ  HOÀNG HOA THÁM</t>
  </si>
  <si>
    <t>KHU CƯ XÁ HOÀNG HOA THÁM II</t>
  </si>
  <si>
    <t>KHU CƯ XÁ SƠN CANG</t>
  </si>
  <si>
    <t xml:space="preserve">KHU CƯ XÁ TÂN SƠN </t>
  </si>
  <si>
    <t>KHU CƯ XÁ SƠN KỲ</t>
  </si>
  <si>
    <t xml:space="preserve">- Chung cư </t>
  </si>
  <si>
    <t>- Chung cư  Lô A</t>
  </si>
  <si>
    <t>- Chung cư  Lô B1</t>
  </si>
  <si>
    <t>- Chung cư  Lô D</t>
  </si>
  <si>
    <t>- Chung cư  Lô B2</t>
  </si>
  <si>
    <t>CHUNG CƯ KHUÔNG VIỆT</t>
  </si>
  <si>
    <t>TỔNG CỘNG</t>
  </si>
  <si>
    <t xml:space="preserve">- Chung cư  II </t>
  </si>
  <si>
    <t xml:space="preserve">- Chung cư I </t>
  </si>
  <si>
    <t>- Chung cư I</t>
  </si>
  <si>
    <t>- Chung cư  II</t>
  </si>
  <si>
    <t>- Chung cư THANH NIÊN</t>
  </si>
  <si>
    <t>Phường Phú Trung, Quận Tân Phú</t>
  </si>
  <si>
    <t xml:space="preserve">SỐ CĂN HỘ CÁC DỰ ÁN CHUNG CƯ/CƯ XÁ </t>
  </si>
  <si>
    <t>- Khu nhà phố liên kế</t>
  </si>
  <si>
    <t>Số dự án thực hiện</t>
  </si>
  <si>
    <t>Số nhà phố và nền nhà</t>
  </si>
  <si>
    <t>Số chung cư xây dựng</t>
  </si>
  <si>
    <t>Số căn hộ chung cư</t>
  </si>
  <si>
    <t>- Nền nhà phố</t>
  </si>
  <si>
    <t>- Nền Biệt thự</t>
  </si>
  <si>
    <t xml:space="preserve">- Nền nhà phố </t>
  </si>
  <si>
    <t>- Nền VILA</t>
  </si>
  <si>
    <t>CỘNG</t>
  </si>
  <si>
    <t>- Chung cư lô A</t>
  </si>
  <si>
    <t>- Chung cư lô B</t>
  </si>
  <si>
    <t>- Chung cư lô C</t>
  </si>
  <si>
    <t>- Chung cư lô D</t>
  </si>
  <si>
    <t>- Chung cư lô F</t>
  </si>
  <si>
    <t>- Chung cư lô G</t>
  </si>
  <si>
    <t>- Chung cư lô E</t>
  </si>
  <si>
    <t>- Chung cư lô J</t>
  </si>
  <si>
    <t>- Chung cư lô K</t>
  </si>
  <si>
    <t>- Chung cư lô L</t>
  </si>
  <si>
    <t>- Chung cư lô M</t>
  </si>
  <si>
    <t>SỐ LƯỢNG</t>
  </si>
  <si>
    <t>CĂN HỘ CHUNG CƯ</t>
  </si>
  <si>
    <t>Phường 10, Quận Tân Bình</t>
  </si>
  <si>
    <t>Phường 05, Quận Tân Bình</t>
  </si>
  <si>
    <t>Phường 12, Quận Tân Bình</t>
  </si>
  <si>
    <t>Phường 01, Quận Tân Bình</t>
  </si>
  <si>
    <t>Phường 13, Quận Tân Bình</t>
  </si>
  <si>
    <t>Phường 14, Quận Tân Bình</t>
  </si>
  <si>
    <t xml:space="preserve">KHU CƯ XÁ TÂN SƠN NHẤT </t>
  </si>
  <si>
    <t>KHU CƯ XÁ NGUYỄN THÁI BÌNH</t>
  </si>
  <si>
    <t>KHU PHỐ THƯƠNG MẠI ÂU CƠ - LẠC LONG QUÂN</t>
  </si>
  <si>
    <t>KHU CƯ XÁ TÂN HÓA</t>
  </si>
  <si>
    <t>KHU CƯ XÁ TÂN KỲ TÂN QUÍ</t>
  </si>
  <si>
    <t>Số căn hộ chung cư, nhà phố &amp; nền nhà</t>
  </si>
  <si>
    <t>Phường 19, Quận Tân Bình (nay là Phường Phú Trung, Q.Tân Phú)</t>
  </si>
  <si>
    <t>Phường 17, Quận Tân Bình (nay là P.Tân Thành, Q.Tân Phú)</t>
  </si>
  <si>
    <t>Phường 20, Quận Tân Bình (nay là P.Tân Thới Hòa, Q.Tân Phú)</t>
  </si>
  <si>
    <t>Phường 16, Quận Tân Bình (nay là P.Tân Quý, Q.Tân Phú)</t>
  </si>
  <si>
    <t>Phường 18, Quận Tân Bình (nay là P.Phú Thọ Hòa, Q.Tân Phú)</t>
  </si>
  <si>
    <t>Phường 15, Quận Tân Bình (nay là P.Tây Thạnh, Q.Tân Phú)</t>
  </si>
  <si>
    <t>Phường 14, Quận Tân Bình (nay là P.Tân Sơn Nhì, Q.Tân Phú)</t>
  </si>
  <si>
    <t>Phường 14, Quận Tân Bình (nay là P.Tân Thành, Q.Tân Phú)</t>
  </si>
  <si>
    <t>SỐ CCU</t>
  </si>
  <si>
    <t>CHỢ  HOÀNG HOA THÁM</t>
  </si>
  <si>
    <t>Số lượng</t>
  </si>
  <si>
    <t>TÊN CÔNG TRÌNH</t>
  </si>
  <si>
    <t>TRƯỜNG TIỀU HỌC TÂN DÂN</t>
  </si>
  <si>
    <t>Phường 04, Quận Tân Bình</t>
  </si>
  <si>
    <t>CHỢ TÂN BÌNH (PHẦN MÓNG)</t>
  </si>
  <si>
    <t>Phường 8, Quận Tân Bình</t>
  </si>
  <si>
    <t>BỆNH VIỆN ĐA KHOA TÂN BÌNH</t>
  </si>
  <si>
    <t>TRƯỜNG TIỀU HỌC TÂN SƠN NHÌ</t>
  </si>
  <si>
    <t>TRƯỜNG TIỀU HỌC CHI LĂNG</t>
  </si>
  <si>
    <t>Phường 6, Quận Tân Bình</t>
  </si>
  <si>
    <t>SỐ CÔNG TRÌNH XÂY DỰNG KHÁC</t>
  </si>
  <si>
    <t>- Nền nhà phố &amp; nhà phố</t>
  </si>
  <si>
    <t>Phường 08, Quận Tân Bình</t>
  </si>
  <si>
    <t>Phường 06, Quận Tân Bình</t>
  </si>
  <si>
    <t>Phường 13 &amp; Phường 14, Quận Tân Bình</t>
  </si>
  <si>
    <t>NHÀ PHỐ 
&amp; 
NỀN NHÀ</t>
  </si>
  <si>
    <t>Phường 13-14, Quận Tân Bình
(nay là Phường 14, Quận Tân Bình)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</si>
</sst>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 quotePrefix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173" fontId="2" fillId="0" borderId="10" xfId="41" applyNumberFormat="1" applyFont="1" applyBorder="1" applyAlignment="1">
      <alignment vertical="center" readingOrder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right" vertical="center"/>
    </xf>
    <xf numFmtId="173" fontId="9" fillId="0" borderId="10" xfId="41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173" fontId="9" fillId="0" borderId="0" xfId="41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6.28125" style="1" customWidth="1"/>
    <col min="2" max="2" width="31.28125" style="0" customWidth="1"/>
    <col min="3" max="5" width="18.7109375" style="0" customWidth="1"/>
    <col min="6" max="6" width="46.57421875" style="7" customWidth="1"/>
  </cols>
  <sheetData>
    <row r="1" spans="1:6" ht="27.75" customHeight="1">
      <c r="A1" s="55" t="s">
        <v>30</v>
      </c>
      <c r="B1" s="55"/>
      <c r="C1" s="55"/>
      <c r="D1" s="55"/>
      <c r="E1" s="55"/>
      <c r="F1" s="55"/>
    </row>
    <row r="3" spans="1:6" s="5" customFormat="1" ht="19.5" customHeight="1">
      <c r="A3" s="56" t="s">
        <v>26</v>
      </c>
      <c r="B3" s="56" t="s">
        <v>27</v>
      </c>
      <c r="C3" s="56" t="s">
        <v>23</v>
      </c>
      <c r="D3" s="56"/>
      <c r="E3" s="56"/>
      <c r="F3" s="57" t="s">
        <v>28</v>
      </c>
    </row>
    <row r="4" spans="1:6" s="5" customFormat="1" ht="33" customHeight="1">
      <c r="A4" s="56"/>
      <c r="B4" s="56"/>
      <c r="C4" s="4" t="s">
        <v>24</v>
      </c>
      <c r="D4" s="4" t="s">
        <v>25</v>
      </c>
      <c r="E4" s="4" t="s">
        <v>29</v>
      </c>
      <c r="F4" s="57"/>
    </row>
    <row r="5" spans="1:6" ht="19.5" customHeight="1">
      <c r="A5" s="2">
        <v>1</v>
      </c>
      <c r="B5" s="3" t="s">
        <v>0</v>
      </c>
      <c r="C5" s="2">
        <v>108</v>
      </c>
      <c r="D5" s="2">
        <v>108</v>
      </c>
      <c r="E5" s="2">
        <v>108</v>
      </c>
      <c r="F5" s="6"/>
    </row>
    <row r="6" spans="1:6" ht="19.5" customHeight="1">
      <c r="A6" s="2">
        <v>2</v>
      </c>
      <c r="B6" s="3" t="s">
        <v>1</v>
      </c>
      <c r="C6" s="2">
        <v>114</v>
      </c>
      <c r="D6" s="2">
        <v>114</v>
      </c>
      <c r="E6" s="2">
        <v>114</v>
      </c>
      <c r="F6" s="6"/>
    </row>
    <row r="7" spans="1:6" ht="19.5" customHeight="1">
      <c r="A7" s="2">
        <v>3</v>
      </c>
      <c r="B7" s="3" t="s">
        <v>2</v>
      </c>
      <c r="C7" s="2">
        <v>184</v>
      </c>
      <c r="D7" s="2">
        <v>184</v>
      </c>
      <c r="E7" s="2">
        <v>184</v>
      </c>
      <c r="F7" s="6"/>
    </row>
    <row r="8" spans="1:6" ht="19.5" customHeight="1">
      <c r="A8" s="2">
        <v>4</v>
      </c>
      <c r="B8" s="3" t="s">
        <v>3</v>
      </c>
      <c r="C8" s="2">
        <v>21</v>
      </c>
      <c r="D8" s="2">
        <v>21</v>
      </c>
      <c r="E8" s="2">
        <v>21</v>
      </c>
      <c r="F8" s="6"/>
    </row>
    <row r="9" spans="1:6" ht="45.75" customHeight="1">
      <c r="A9" s="2">
        <v>5</v>
      </c>
      <c r="B9" s="3" t="s">
        <v>4</v>
      </c>
      <c r="C9" s="2">
        <v>21</v>
      </c>
      <c r="D9" s="2">
        <v>20</v>
      </c>
      <c r="E9" s="2">
        <v>20</v>
      </c>
      <c r="F9" s="6" t="s">
        <v>36</v>
      </c>
    </row>
    <row r="10" spans="1:6" ht="56.25" customHeight="1">
      <c r="A10" s="2">
        <v>6</v>
      </c>
      <c r="B10" s="3" t="s">
        <v>5</v>
      </c>
      <c r="C10" s="8" t="s">
        <v>37</v>
      </c>
      <c r="D10" s="8" t="s">
        <v>38</v>
      </c>
      <c r="E10" s="8" t="s">
        <v>39</v>
      </c>
      <c r="F10" s="6"/>
    </row>
    <row r="11" spans="1:6" ht="19.5" customHeight="1">
      <c r="A11" s="2">
        <v>7</v>
      </c>
      <c r="B11" s="3" t="s">
        <v>6</v>
      </c>
      <c r="C11" s="2" t="s">
        <v>40</v>
      </c>
      <c r="D11" s="2" t="s">
        <v>40</v>
      </c>
      <c r="E11" s="2" t="s">
        <v>40</v>
      </c>
      <c r="F11" s="6"/>
    </row>
    <row r="12" spans="1:6" ht="32.25" customHeight="1">
      <c r="A12" s="2">
        <v>8</v>
      </c>
      <c r="B12" s="3" t="s">
        <v>7</v>
      </c>
      <c r="C12" s="2">
        <v>110</v>
      </c>
      <c r="D12" s="2"/>
      <c r="E12" s="2">
        <v>112</v>
      </c>
      <c r="F12" s="6" t="s">
        <v>32</v>
      </c>
    </row>
    <row r="13" spans="1:6" ht="57.75" customHeight="1">
      <c r="A13" s="2">
        <v>9</v>
      </c>
      <c r="B13" s="3" t="s">
        <v>8</v>
      </c>
      <c r="C13" s="8" t="s">
        <v>33</v>
      </c>
      <c r="D13" s="8" t="s">
        <v>34</v>
      </c>
      <c r="E13" s="8" t="s">
        <v>34</v>
      </c>
      <c r="F13" s="6"/>
    </row>
    <row r="14" spans="1:6" ht="19.5" customHeight="1">
      <c r="A14" s="2">
        <v>10</v>
      </c>
      <c r="B14" s="3" t="s">
        <v>10</v>
      </c>
      <c r="C14" s="2">
        <v>118</v>
      </c>
      <c r="D14" s="2">
        <v>118</v>
      </c>
      <c r="E14" s="2">
        <v>118</v>
      </c>
      <c r="F14" s="6"/>
    </row>
    <row r="15" spans="1:6" ht="30.75" customHeight="1">
      <c r="A15" s="2">
        <v>11</v>
      </c>
      <c r="B15" s="3" t="s">
        <v>11</v>
      </c>
      <c r="C15" s="2">
        <v>67</v>
      </c>
      <c r="D15" s="2">
        <v>67</v>
      </c>
      <c r="E15" s="2">
        <v>65</v>
      </c>
      <c r="F15" s="6" t="s">
        <v>31</v>
      </c>
    </row>
    <row r="16" spans="1:6" ht="19.5" customHeight="1">
      <c r="A16" s="2">
        <v>12</v>
      </c>
      <c r="B16" s="3" t="s">
        <v>9</v>
      </c>
      <c r="C16" s="2">
        <v>120</v>
      </c>
      <c r="D16" s="2"/>
      <c r="E16" s="2">
        <v>120</v>
      </c>
      <c r="F16" s="6"/>
    </row>
    <row r="17" spans="1:6" ht="19.5" customHeight="1">
      <c r="A17" s="2">
        <v>13</v>
      </c>
      <c r="B17" s="3" t="s">
        <v>12</v>
      </c>
      <c r="C17" s="2">
        <v>128</v>
      </c>
      <c r="D17" s="2"/>
      <c r="E17" s="2"/>
      <c r="F17" s="6"/>
    </row>
    <row r="18" spans="1:6" ht="19.5" customHeight="1">
      <c r="A18" s="2">
        <v>14</v>
      </c>
      <c r="B18" s="3" t="s">
        <v>13</v>
      </c>
      <c r="C18" s="2">
        <v>156</v>
      </c>
      <c r="D18" s="2"/>
      <c r="E18" s="2"/>
      <c r="F18" s="6"/>
    </row>
    <row r="19" spans="1:6" ht="19.5" customHeight="1">
      <c r="A19" s="2">
        <v>15</v>
      </c>
      <c r="B19" s="3" t="s">
        <v>14</v>
      </c>
      <c r="C19" s="2">
        <v>100</v>
      </c>
      <c r="D19" s="2">
        <v>100</v>
      </c>
      <c r="E19" s="2">
        <v>100</v>
      </c>
      <c r="F19" s="6"/>
    </row>
    <row r="20" spans="1:6" ht="19.5" customHeight="1">
      <c r="A20" s="2">
        <v>16</v>
      </c>
      <c r="B20" s="3" t="s">
        <v>15</v>
      </c>
      <c r="C20" s="2">
        <v>100</v>
      </c>
      <c r="D20" s="2">
        <v>100</v>
      </c>
      <c r="E20" s="2">
        <v>100</v>
      </c>
      <c r="F20" s="6"/>
    </row>
    <row r="21" spans="1:6" ht="19.5" customHeight="1">
      <c r="A21" s="2">
        <v>17</v>
      </c>
      <c r="B21" s="3" t="s">
        <v>16</v>
      </c>
      <c r="C21" s="2">
        <v>115</v>
      </c>
      <c r="D21" s="2">
        <v>115</v>
      </c>
      <c r="E21" s="2">
        <v>115</v>
      </c>
      <c r="F21" s="6"/>
    </row>
    <row r="22" spans="1:6" ht="19.5" customHeight="1">
      <c r="A22" s="2">
        <v>18</v>
      </c>
      <c r="B22" s="3" t="s">
        <v>17</v>
      </c>
      <c r="C22" s="2">
        <v>70</v>
      </c>
      <c r="D22" s="2">
        <v>70</v>
      </c>
      <c r="E22" s="2">
        <v>70</v>
      </c>
      <c r="F22" s="6"/>
    </row>
    <row r="23" spans="1:6" ht="19.5" customHeight="1">
      <c r="A23" s="2">
        <v>19</v>
      </c>
      <c r="B23" s="3" t="s">
        <v>18</v>
      </c>
      <c r="C23" s="2">
        <v>110</v>
      </c>
      <c r="D23" s="2">
        <v>110</v>
      </c>
      <c r="E23" s="2">
        <v>110</v>
      </c>
      <c r="F23" s="6"/>
    </row>
    <row r="24" spans="1:6" ht="19.5" customHeight="1">
      <c r="A24" s="2">
        <v>20</v>
      </c>
      <c r="B24" s="3" t="s">
        <v>19</v>
      </c>
      <c r="C24" s="2">
        <v>80</v>
      </c>
      <c r="D24" s="2">
        <v>80</v>
      </c>
      <c r="E24" s="2">
        <v>80</v>
      </c>
      <c r="F24" s="6"/>
    </row>
    <row r="25" spans="1:6" ht="19.5" customHeight="1">
      <c r="A25" s="2">
        <v>21</v>
      </c>
      <c r="B25" s="3" t="s">
        <v>20</v>
      </c>
      <c r="C25" s="2">
        <v>260</v>
      </c>
      <c r="D25" s="2">
        <v>260</v>
      </c>
      <c r="E25" s="2">
        <v>260</v>
      </c>
      <c r="F25" s="6"/>
    </row>
    <row r="26" spans="1:6" ht="19.5" customHeight="1">
      <c r="A26" s="2">
        <v>22</v>
      </c>
      <c r="B26" s="3" t="s">
        <v>21</v>
      </c>
      <c r="C26" s="2">
        <v>358</v>
      </c>
      <c r="D26" s="2">
        <v>358</v>
      </c>
      <c r="E26" s="2">
        <v>358</v>
      </c>
      <c r="F26" s="6"/>
    </row>
    <row r="27" spans="1:6" ht="19.5" customHeight="1">
      <c r="A27" s="2">
        <v>23</v>
      </c>
      <c r="B27" s="3" t="s">
        <v>22</v>
      </c>
      <c r="C27" s="2">
        <v>360</v>
      </c>
      <c r="D27" s="2"/>
      <c r="E27" s="2"/>
      <c r="F27" s="6" t="s">
        <v>35</v>
      </c>
    </row>
    <row r="29" spans="4:6" ht="12.75">
      <c r="D29" s="5" t="s">
        <v>42</v>
      </c>
      <c r="E29" s="5"/>
      <c r="F29" s="5" t="s">
        <v>41</v>
      </c>
    </row>
  </sheetData>
  <sheetProtection/>
  <mergeCells count="5">
    <mergeCell ref="A1:F1"/>
    <mergeCell ref="C3:E3"/>
    <mergeCell ref="A3:A4"/>
    <mergeCell ref="B3:B4"/>
    <mergeCell ref="F3:F4"/>
  </mergeCells>
  <printOptions/>
  <pageMargins left="0.5" right="0.34" top="0.42" bottom="0.35" header="0.27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7"/>
  <sheetViews>
    <sheetView tabSelected="1" view="pageLayout" workbookViewId="0" topLeftCell="A1">
      <selection activeCell="E30" sqref="E30"/>
    </sheetView>
  </sheetViews>
  <sheetFormatPr defaultColWidth="9.140625" defaultRowHeight="12.75"/>
  <cols>
    <col min="1" max="1" width="5.57421875" style="29" customWidth="1"/>
    <col min="2" max="2" width="36.00390625" style="28" customWidth="1"/>
    <col min="3" max="3" width="12.7109375" style="28" customWidth="1"/>
    <col min="4" max="4" width="11.00390625" style="28" customWidth="1"/>
    <col min="5" max="5" width="28.28125" style="30" customWidth="1"/>
    <col min="6" max="6" width="7.7109375" style="28" customWidth="1"/>
    <col min="7" max="16384" width="9.140625" style="28" customWidth="1"/>
  </cols>
  <sheetData>
    <row r="1" spans="1:5" ht="27.75" customHeight="1">
      <c r="A1" s="64" t="s">
        <v>88</v>
      </c>
      <c r="B1" s="64"/>
      <c r="C1" s="64"/>
      <c r="D1" s="64"/>
      <c r="E1" s="64"/>
    </row>
    <row r="2" ht="15.75"/>
    <row r="3" spans="1:6" s="29" customFormat="1" ht="23.25" customHeight="1">
      <c r="A3" s="65" t="s">
        <v>26</v>
      </c>
      <c r="B3" s="65" t="s">
        <v>27</v>
      </c>
      <c r="C3" s="67" t="s">
        <v>110</v>
      </c>
      <c r="D3" s="68"/>
      <c r="E3" s="66" t="s">
        <v>28</v>
      </c>
      <c r="F3" s="61" t="s">
        <v>132</v>
      </c>
    </row>
    <row r="4" spans="1:6" s="29" customFormat="1" ht="55.5" customHeight="1">
      <c r="A4" s="65"/>
      <c r="B4" s="65"/>
      <c r="C4" s="31" t="s">
        <v>149</v>
      </c>
      <c r="D4" s="31" t="s">
        <v>111</v>
      </c>
      <c r="E4" s="66"/>
      <c r="F4" s="61"/>
    </row>
    <row r="5" spans="1:6" ht="23.25" customHeight="1">
      <c r="A5" s="58">
        <v>1</v>
      </c>
      <c r="B5" s="41" t="s">
        <v>44</v>
      </c>
      <c r="C5" s="33"/>
      <c r="D5" s="33"/>
      <c r="E5" s="34" t="s">
        <v>112</v>
      </c>
      <c r="F5" s="42"/>
    </row>
    <row r="6" spans="1:6" ht="23.25" customHeight="1">
      <c r="A6" s="60"/>
      <c r="B6" s="34" t="s">
        <v>47</v>
      </c>
      <c r="C6" s="33">
        <v>80</v>
      </c>
      <c r="D6" s="33"/>
      <c r="E6" s="34"/>
      <c r="F6" s="42"/>
    </row>
    <row r="7" spans="1:6" ht="23.25" customHeight="1">
      <c r="A7" s="58">
        <v>2</v>
      </c>
      <c r="B7" s="41" t="s">
        <v>69</v>
      </c>
      <c r="C7" s="33"/>
      <c r="D7" s="33"/>
      <c r="E7" s="34" t="s">
        <v>113</v>
      </c>
      <c r="F7" s="42"/>
    </row>
    <row r="8" spans="1:6" ht="23.25" customHeight="1">
      <c r="A8" s="60"/>
      <c r="B8" s="34" t="s">
        <v>47</v>
      </c>
      <c r="C8" s="33">
        <v>40</v>
      </c>
      <c r="D8" s="33"/>
      <c r="E8" s="34"/>
      <c r="F8" s="42"/>
    </row>
    <row r="9" spans="1:6" ht="23.25" customHeight="1">
      <c r="A9" s="31">
        <v>3</v>
      </c>
      <c r="B9" s="41" t="s">
        <v>7</v>
      </c>
      <c r="C9" s="33"/>
      <c r="D9" s="33">
        <v>112</v>
      </c>
      <c r="E9" s="34" t="s">
        <v>114</v>
      </c>
      <c r="F9" s="42">
        <v>1</v>
      </c>
    </row>
    <row r="10" spans="1:6" ht="23.25" customHeight="1">
      <c r="A10" s="58">
        <v>4</v>
      </c>
      <c r="B10" s="41" t="s">
        <v>118</v>
      </c>
      <c r="C10" s="33"/>
      <c r="D10" s="33"/>
      <c r="E10" s="34" t="s">
        <v>115</v>
      </c>
      <c r="F10" s="42"/>
    </row>
    <row r="11" spans="1:6" ht="23.25" customHeight="1">
      <c r="A11" s="60"/>
      <c r="B11" s="34" t="s">
        <v>47</v>
      </c>
      <c r="C11" s="33">
        <v>80</v>
      </c>
      <c r="D11" s="33"/>
      <c r="E11" s="34"/>
      <c r="F11" s="42"/>
    </row>
    <row r="12" spans="1:6" ht="33">
      <c r="A12" s="58">
        <v>5</v>
      </c>
      <c r="B12" s="41" t="s">
        <v>70</v>
      </c>
      <c r="C12" s="33"/>
      <c r="D12" s="33"/>
      <c r="E12" s="34" t="s">
        <v>116</v>
      </c>
      <c r="F12" s="42"/>
    </row>
    <row r="13" spans="1:6" ht="23.25" customHeight="1">
      <c r="A13" s="60"/>
      <c r="B13" s="34" t="s">
        <v>89</v>
      </c>
      <c r="C13" s="33">
        <v>350</v>
      </c>
      <c r="D13" s="33"/>
      <c r="E13" s="34"/>
      <c r="F13" s="42"/>
    </row>
    <row r="14" spans="1:6" ht="33">
      <c r="A14" s="58">
        <v>6</v>
      </c>
      <c r="B14" s="41" t="s">
        <v>71</v>
      </c>
      <c r="C14" s="33"/>
      <c r="D14" s="33"/>
      <c r="E14" s="34" t="s">
        <v>114</v>
      </c>
      <c r="F14" s="42"/>
    </row>
    <row r="15" spans="1:6" ht="20.25" customHeight="1">
      <c r="A15" s="59"/>
      <c r="B15" s="34" t="s">
        <v>75</v>
      </c>
      <c r="C15" s="33"/>
      <c r="D15" s="33">
        <v>35</v>
      </c>
      <c r="E15" s="34"/>
      <c r="F15" s="42">
        <v>1</v>
      </c>
    </row>
    <row r="16" spans="1:6" ht="23.25" customHeight="1">
      <c r="A16" s="60"/>
      <c r="B16" s="34" t="s">
        <v>46</v>
      </c>
      <c r="C16" s="33">
        <v>26</v>
      </c>
      <c r="D16" s="33"/>
      <c r="E16" s="34"/>
      <c r="F16" s="42"/>
    </row>
    <row r="17" spans="1:6" ht="23.25" customHeight="1">
      <c r="A17" s="58">
        <v>7</v>
      </c>
      <c r="B17" s="41" t="s">
        <v>72</v>
      </c>
      <c r="C17" s="33"/>
      <c r="D17" s="33"/>
      <c r="E17" s="34" t="s">
        <v>116</v>
      </c>
      <c r="F17" s="42"/>
    </row>
    <row r="18" spans="1:6" ht="23.25" customHeight="1">
      <c r="A18" s="60"/>
      <c r="B18" s="34" t="s">
        <v>47</v>
      </c>
      <c r="C18" s="33">
        <v>23</v>
      </c>
      <c r="D18" s="33"/>
      <c r="E18" s="34"/>
      <c r="F18" s="42"/>
    </row>
    <row r="19" spans="1:6" ht="23.25" customHeight="1">
      <c r="A19" s="58">
        <v>8</v>
      </c>
      <c r="B19" s="41" t="s">
        <v>73</v>
      </c>
      <c r="C19" s="33"/>
      <c r="D19" s="33"/>
      <c r="E19" s="34" t="s">
        <v>116</v>
      </c>
      <c r="F19" s="42"/>
    </row>
    <row r="20" spans="1:6" ht="23.25" customHeight="1">
      <c r="A20" s="60"/>
      <c r="B20" s="34" t="s">
        <v>47</v>
      </c>
      <c r="C20" s="33">
        <v>26</v>
      </c>
      <c r="D20" s="33"/>
      <c r="E20" s="34"/>
      <c r="F20" s="42"/>
    </row>
    <row r="21" spans="1:6" ht="23.25" customHeight="1">
      <c r="A21" s="58">
        <v>9</v>
      </c>
      <c r="B21" s="41" t="s">
        <v>74</v>
      </c>
      <c r="C21" s="33"/>
      <c r="D21" s="33"/>
      <c r="E21" s="34" t="s">
        <v>117</v>
      </c>
      <c r="F21" s="42"/>
    </row>
    <row r="22" spans="1:6" ht="21" customHeight="1">
      <c r="A22" s="60"/>
      <c r="B22" s="34" t="s">
        <v>47</v>
      </c>
      <c r="C22" s="33">
        <v>55</v>
      </c>
      <c r="D22" s="33"/>
      <c r="E22" s="34"/>
      <c r="F22" s="42"/>
    </row>
    <row r="23" spans="1:6" ht="33">
      <c r="A23" s="58">
        <v>10</v>
      </c>
      <c r="B23" s="41" t="s">
        <v>43</v>
      </c>
      <c r="C23" s="33"/>
      <c r="D23" s="33"/>
      <c r="E23" s="34" t="s">
        <v>148</v>
      </c>
      <c r="F23" s="42"/>
    </row>
    <row r="24" spans="1:6" ht="18.75" customHeight="1">
      <c r="A24" s="59"/>
      <c r="B24" s="34" t="s">
        <v>83</v>
      </c>
      <c r="C24" s="33"/>
      <c r="D24" s="33">
        <v>140</v>
      </c>
      <c r="E24" s="34"/>
      <c r="F24" s="42">
        <v>1</v>
      </c>
    </row>
    <row r="25" spans="1:6" ht="18.75" customHeight="1">
      <c r="A25" s="59"/>
      <c r="B25" s="34" t="s">
        <v>82</v>
      </c>
      <c r="C25" s="33"/>
      <c r="D25" s="33">
        <v>110</v>
      </c>
      <c r="E25" s="34"/>
      <c r="F25" s="42">
        <v>1</v>
      </c>
    </row>
    <row r="26" spans="1:6" ht="18.75" customHeight="1">
      <c r="A26" s="60"/>
      <c r="B26" s="34" t="s">
        <v>47</v>
      </c>
      <c r="C26" s="33">
        <v>253</v>
      </c>
      <c r="D26" s="33"/>
      <c r="E26" s="34"/>
      <c r="F26" s="42"/>
    </row>
    <row r="27" spans="1:6" ht="33">
      <c r="A27" s="58">
        <v>11</v>
      </c>
      <c r="B27" s="41" t="s">
        <v>119</v>
      </c>
      <c r="C27" s="33"/>
      <c r="D27" s="33"/>
      <c r="E27" s="34" t="s">
        <v>137</v>
      </c>
      <c r="F27" s="42"/>
    </row>
    <row r="28" spans="1:6" ht="21" customHeight="1">
      <c r="A28" s="59"/>
      <c r="B28" s="34" t="s">
        <v>94</v>
      </c>
      <c r="C28" s="33">
        <v>70</v>
      </c>
      <c r="D28" s="33"/>
      <c r="E28" s="34"/>
      <c r="F28" s="42"/>
    </row>
    <row r="29" spans="1:6" ht="21" customHeight="1">
      <c r="A29" s="60"/>
      <c r="B29" s="34" t="s">
        <v>95</v>
      </c>
      <c r="C29" s="43">
        <v>13</v>
      </c>
      <c r="D29" s="33"/>
      <c r="E29" s="34"/>
      <c r="F29" s="42"/>
    </row>
    <row r="30" spans="1:6" ht="72.75" customHeight="1">
      <c r="A30" s="58">
        <v>12</v>
      </c>
      <c r="B30" s="41" t="s">
        <v>45</v>
      </c>
      <c r="C30" s="33"/>
      <c r="D30" s="33"/>
      <c r="E30" s="50" t="s">
        <v>150</v>
      </c>
      <c r="F30" s="42"/>
    </row>
    <row r="31" spans="1:6" ht="23.25" customHeight="1">
      <c r="A31" s="59"/>
      <c r="B31" s="34" t="s">
        <v>84</v>
      </c>
      <c r="C31" s="33"/>
      <c r="D31" s="33">
        <v>128</v>
      </c>
      <c r="E31" s="34"/>
      <c r="F31" s="42">
        <v>1</v>
      </c>
    </row>
    <row r="32" spans="1:6" ht="23.25" customHeight="1">
      <c r="A32" s="59"/>
      <c r="B32" s="34" t="s">
        <v>85</v>
      </c>
      <c r="C32" s="33"/>
      <c r="D32" s="33">
        <v>156</v>
      </c>
      <c r="E32" s="34"/>
      <c r="F32" s="42">
        <v>1</v>
      </c>
    </row>
    <row r="33" spans="1:6" ht="23.25" customHeight="1">
      <c r="A33" s="59"/>
      <c r="B33" s="34" t="s">
        <v>86</v>
      </c>
      <c r="C33" s="33"/>
      <c r="D33" s="43">
        <f>600-D31-D32</f>
        <v>316</v>
      </c>
      <c r="E33" s="34"/>
      <c r="F33" s="42">
        <v>1</v>
      </c>
    </row>
    <row r="34" spans="1:6" ht="23.25" customHeight="1">
      <c r="A34" s="59"/>
      <c r="B34" s="34" t="s">
        <v>96</v>
      </c>
      <c r="C34" s="33">
        <v>883</v>
      </c>
      <c r="D34" s="33"/>
      <c r="E34" s="34"/>
      <c r="F34" s="42"/>
    </row>
    <row r="35" spans="1:6" ht="23.25" customHeight="1">
      <c r="A35" s="60"/>
      <c r="B35" s="34" t="s">
        <v>97</v>
      </c>
      <c r="C35" s="33">
        <v>45</v>
      </c>
      <c r="D35" s="33"/>
      <c r="E35" s="34"/>
      <c r="F35" s="42"/>
    </row>
    <row r="36" spans="1:6" ht="36.75" customHeight="1">
      <c r="A36" s="58">
        <v>13</v>
      </c>
      <c r="B36" s="41" t="s">
        <v>120</v>
      </c>
      <c r="C36" s="33"/>
      <c r="D36" s="33"/>
      <c r="E36" s="34" t="s">
        <v>112</v>
      </c>
      <c r="F36" s="42"/>
    </row>
    <row r="37" spans="1:6" ht="23.25" customHeight="1">
      <c r="A37" s="60"/>
      <c r="B37" s="34" t="s">
        <v>94</v>
      </c>
      <c r="C37" s="33">
        <v>14</v>
      </c>
      <c r="D37" s="33"/>
      <c r="E37" s="34"/>
      <c r="F37" s="42"/>
    </row>
    <row r="38" spans="1:6" ht="52.5" customHeight="1">
      <c r="A38" s="58">
        <v>14</v>
      </c>
      <c r="B38" s="41" t="s">
        <v>121</v>
      </c>
      <c r="C38" s="33"/>
      <c r="D38" s="33"/>
      <c r="E38" s="34" t="s">
        <v>126</v>
      </c>
      <c r="F38" s="42"/>
    </row>
    <row r="39" spans="1:6" ht="23.25" customHeight="1">
      <c r="A39" s="59"/>
      <c r="B39" s="34" t="s">
        <v>94</v>
      </c>
      <c r="C39" s="33">
        <v>25</v>
      </c>
      <c r="D39" s="33"/>
      <c r="E39" s="34"/>
      <c r="F39" s="42"/>
    </row>
    <row r="40" spans="1:6" ht="53.25" customHeight="1">
      <c r="A40" s="58">
        <v>15</v>
      </c>
      <c r="B40" s="41" t="s">
        <v>48</v>
      </c>
      <c r="C40" s="33"/>
      <c r="D40" s="33"/>
      <c r="E40" s="34" t="s">
        <v>125</v>
      </c>
      <c r="F40" s="42"/>
    </row>
    <row r="41" spans="1:6" ht="23.25" customHeight="1">
      <c r="A41" s="59"/>
      <c r="B41" s="34" t="s">
        <v>75</v>
      </c>
      <c r="C41" s="33"/>
      <c r="D41" s="33">
        <v>170</v>
      </c>
      <c r="E41" s="34"/>
      <c r="F41" s="42">
        <v>1</v>
      </c>
    </row>
    <row r="42" spans="1:6" ht="23.25" customHeight="1">
      <c r="A42" s="60"/>
      <c r="B42" s="34" t="s">
        <v>49</v>
      </c>
      <c r="C42" s="33">
        <v>176</v>
      </c>
      <c r="D42" s="33"/>
      <c r="E42" s="34"/>
      <c r="F42" s="42"/>
    </row>
    <row r="43" spans="1:6" ht="49.5">
      <c r="A43" s="58">
        <v>16</v>
      </c>
      <c r="B43" s="41" t="s">
        <v>50</v>
      </c>
      <c r="C43" s="33"/>
      <c r="D43" s="33"/>
      <c r="E43" s="34" t="s">
        <v>124</v>
      </c>
      <c r="F43" s="42"/>
    </row>
    <row r="44" spans="1:6" ht="21" customHeight="1">
      <c r="A44" s="59"/>
      <c r="B44" s="34" t="s">
        <v>75</v>
      </c>
      <c r="C44" s="33"/>
      <c r="D44" s="33">
        <v>90</v>
      </c>
      <c r="E44" s="34"/>
      <c r="F44" s="42">
        <v>1</v>
      </c>
    </row>
    <row r="45" spans="1:6" ht="21" customHeight="1">
      <c r="A45" s="60"/>
      <c r="B45" s="34" t="s">
        <v>49</v>
      </c>
      <c r="C45" s="33">
        <v>58</v>
      </c>
      <c r="D45" s="33"/>
      <c r="E45" s="34"/>
      <c r="F45" s="42"/>
    </row>
    <row r="46" spans="1:6" ht="49.5">
      <c r="A46" s="58">
        <v>17</v>
      </c>
      <c r="B46" s="41" t="s">
        <v>122</v>
      </c>
      <c r="C46" s="33"/>
      <c r="D46" s="33"/>
      <c r="E46" s="34" t="s">
        <v>127</v>
      </c>
      <c r="F46" s="42"/>
    </row>
    <row r="47" spans="1:6" ht="23.25" customHeight="1">
      <c r="A47" s="60"/>
      <c r="B47" s="34" t="s">
        <v>145</v>
      </c>
      <c r="C47" s="33">
        <v>143</v>
      </c>
      <c r="D47" s="33"/>
      <c r="E47" s="34"/>
      <c r="F47" s="42"/>
    </row>
    <row r="48" spans="1:6" ht="49.5">
      <c r="A48" s="58">
        <v>18</v>
      </c>
      <c r="B48" s="41" t="s">
        <v>51</v>
      </c>
      <c r="C48" s="33"/>
      <c r="D48" s="33"/>
      <c r="E48" s="34" t="s">
        <v>127</v>
      </c>
      <c r="F48" s="42"/>
    </row>
    <row r="49" spans="1:6" ht="21" customHeight="1">
      <c r="A49" s="59"/>
      <c r="B49" s="34" t="s">
        <v>76</v>
      </c>
      <c r="C49" s="33"/>
      <c r="D49" s="33">
        <v>96</v>
      </c>
      <c r="E49" s="34"/>
      <c r="F49" s="42">
        <v>1</v>
      </c>
    </row>
    <row r="50" spans="1:6" ht="21" customHeight="1">
      <c r="A50" s="59"/>
      <c r="B50" s="34" t="s">
        <v>77</v>
      </c>
      <c r="C50" s="33"/>
      <c r="D50" s="33">
        <v>48</v>
      </c>
      <c r="E50" s="34"/>
      <c r="F50" s="42">
        <v>1</v>
      </c>
    </row>
    <row r="51" spans="1:6" ht="21" customHeight="1">
      <c r="A51" s="59"/>
      <c r="B51" s="34" t="s">
        <v>79</v>
      </c>
      <c r="C51" s="33"/>
      <c r="D51" s="33">
        <v>48</v>
      </c>
      <c r="E51" s="34"/>
      <c r="F51" s="42">
        <v>1</v>
      </c>
    </row>
    <row r="52" spans="1:6" ht="21" customHeight="1">
      <c r="A52" s="59"/>
      <c r="B52" s="34" t="s">
        <v>78</v>
      </c>
      <c r="C52" s="33"/>
      <c r="D52" s="33">
        <v>144</v>
      </c>
      <c r="E52" s="34"/>
      <c r="F52" s="42">
        <v>1</v>
      </c>
    </row>
    <row r="53" spans="1:6" ht="21" customHeight="1">
      <c r="A53" s="60"/>
      <c r="B53" s="34" t="s">
        <v>52</v>
      </c>
      <c r="C53" s="33">
        <v>23</v>
      </c>
      <c r="D53" s="33"/>
      <c r="E53" s="34"/>
      <c r="F53" s="42"/>
    </row>
    <row r="54" spans="1:6" ht="49.5">
      <c r="A54" s="58">
        <v>19</v>
      </c>
      <c r="B54" s="41" t="s">
        <v>53</v>
      </c>
      <c r="C54" s="33"/>
      <c r="D54" s="33"/>
      <c r="E54" s="34" t="s">
        <v>128</v>
      </c>
      <c r="F54" s="42"/>
    </row>
    <row r="55" spans="1:6" ht="21" customHeight="1">
      <c r="A55" s="59"/>
      <c r="B55" s="34" t="s">
        <v>99</v>
      </c>
      <c r="C55" s="33"/>
      <c r="D55" s="33">
        <v>190</v>
      </c>
      <c r="E55" s="34"/>
      <c r="F55" s="42">
        <v>1</v>
      </c>
    </row>
    <row r="56" spans="1:6" ht="21" customHeight="1">
      <c r="A56" s="59"/>
      <c r="B56" s="34" t="s">
        <v>100</v>
      </c>
      <c r="C56" s="33"/>
      <c r="D56" s="33">
        <v>96</v>
      </c>
      <c r="E56" s="34"/>
      <c r="F56" s="42">
        <v>1</v>
      </c>
    </row>
    <row r="57" spans="1:6" ht="21" customHeight="1">
      <c r="A57" s="59"/>
      <c r="B57" s="34" t="s">
        <v>101</v>
      </c>
      <c r="C57" s="33"/>
      <c r="D57" s="33">
        <v>48</v>
      </c>
      <c r="E57" s="34"/>
      <c r="F57" s="42">
        <v>1</v>
      </c>
    </row>
    <row r="58" spans="1:6" ht="21" customHeight="1">
      <c r="A58" s="59"/>
      <c r="B58" s="34" t="s">
        <v>94</v>
      </c>
      <c r="C58" s="33">
        <v>59</v>
      </c>
      <c r="D58" s="33"/>
      <c r="E58" s="34"/>
      <c r="F58" s="42"/>
    </row>
    <row r="59" spans="1:6" ht="21" customHeight="1">
      <c r="A59" s="60"/>
      <c r="B59" s="34" t="s">
        <v>95</v>
      </c>
      <c r="C59" s="33">
        <v>1</v>
      </c>
      <c r="D59" s="33"/>
      <c r="E59" s="34"/>
      <c r="F59" s="42"/>
    </row>
    <row r="60" spans="1:6" ht="49.5">
      <c r="A60" s="58">
        <v>20</v>
      </c>
      <c r="B60" s="41" t="s">
        <v>54</v>
      </c>
      <c r="C60" s="33"/>
      <c r="D60" s="33"/>
      <c r="E60" s="50" t="s">
        <v>129</v>
      </c>
      <c r="F60" s="42"/>
    </row>
    <row r="61" spans="1:6" ht="23.25" customHeight="1">
      <c r="A61" s="60"/>
      <c r="B61" s="34" t="s">
        <v>49</v>
      </c>
      <c r="C61" s="33">
        <v>60</v>
      </c>
      <c r="D61" s="33"/>
      <c r="E61" s="34"/>
      <c r="F61" s="42"/>
    </row>
    <row r="62" spans="1:6" ht="49.5">
      <c r="A62" s="58">
        <v>21</v>
      </c>
      <c r="B62" s="41" t="s">
        <v>55</v>
      </c>
      <c r="C62" s="33"/>
      <c r="D62" s="33"/>
      <c r="E62" s="34" t="s">
        <v>127</v>
      </c>
      <c r="F62" s="42"/>
    </row>
    <row r="63" spans="1:6" ht="23.25" customHeight="1">
      <c r="A63" s="59"/>
      <c r="B63" s="34" t="s">
        <v>99</v>
      </c>
      <c r="C63" s="33"/>
      <c r="D63" s="33">
        <v>118</v>
      </c>
      <c r="E63" s="34"/>
      <c r="F63" s="42">
        <v>1</v>
      </c>
    </row>
    <row r="64" spans="1:6" ht="23.25" customHeight="1">
      <c r="A64" s="59"/>
      <c r="B64" s="34" t="s">
        <v>100</v>
      </c>
      <c r="C64" s="33"/>
      <c r="D64" s="33">
        <v>65</v>
      </c>
      <c r="E64" s="34"/>
      <c r="F64" s="42">
        <v>1</v>
      </c>
    </row>
    <row r="65" spans="1:6" ht="23.25" customHeight="1">
      <c r="A65" s="60"/>
      <c r="B65" s="34" t="s">
        <v>52</v>
      </c>
      <c r="C65" s="33">
        <v>20</v>
      </c>
      <c r="D65" s="33"/>
      <c r="E65" s="34"/>
      <c r="F65" s="42"/>
    </row>
    <row r="66" spans="1:6" ht="49.5">
      <c r="A66" s="58">
        <v>22</v>
      </c>
      <c r="B66" s="41" t="s">
        <v>56</v>
      </c>
      <c r="C66" s="33"/>
      <c r="D66" s="33"/>
      <c r="E66" s="34" t="s">
        <v>127</v>
      </c>
      <c r="F66" s="42"/>
    </row>
    <row r="67" spans="1:6" ht="20.25" customHeight="1">
      <c r="A67" s="59"/>
      <c r="B67" s="34" t="s">
        <v>99</v>
      </c>
      <c r="C67" s="33"/>
      <c r="D67" s="33">
        <v>80</v>
      </c>
      <c r="E67" s="34"/>
      <c r="F67" s="42">
        <v>1</v>
      </c>
    </row>
    <row r="68" spans="1:6" ht="20.25" customHeight="1">
      <c r="A68" s="59"/>
      <c r="B68" s="34" t="s">
        <v>100</v>
      </c>
      <c r="C68" s="33"/>
      <c r="D68" s="33">
        <v>108</v>
      </c>
      <c r="E68" s="34"/>
      <c r="F68" s="42">
        <v>1</v>
      </c>
    </row>
    <row r="69" spans="1:6" ht="20.25" customHeight="1">
      <c r="A69" s="59"/>
      <c r="B69" s="34" t="s">
        <v>102</v>
      </c>
      <c r="C69" s="33"/>
      <c r="D69" s="33">
        <v>100</v>
      </c>
      <c r="E69" s="34"/>
      <c r="F69" s="42">
        <v>1</v>
      </c>
    </row>
    <row r="70" spans="1:6" ht="20.25" customHeight="1">
      <c r="A70" s="59"/>
      <c r="B70" s="34" t="s">
        <v>94</v>
      </c>
      <c r="C70" s="33">
        <v>89</v>
      </c>
      <c r="D70" s="33"/>
      <c r="E70" s="34"/>
      <c r="F70" s="42"/>
    </row>
    <row r="71" spans="1:6" ht="20.25" customHeight="1">
      <c r="A71" s="60"/>
      <c r="B71" s="34" t="s">
        <v>95</v>
      </c>
      <c r="C71" s="33">
        <v>1</v>
      </c>
      <c r="D71" s="33"/>
      <c r="E71" s="34"/>
      <c r="F71" s="42"/>
    </row>
    <row r="72" spans="1:6" ht="49.5">
      <c r="A72" s="58">
        <v>23</v>
      </c>
      <c r="B72" s="41" t="s">
        <v>57</v>
      </c>
      <c r="C72" s="33"/>
      <c r="D72" s="33"/>
      <c r="E72" s="34" t="s">
        <v>130</v>
      </c>
      <c r="F72" s="42"/>
    </row>
    <row r="73" spans="1:6" ht="23.25" customHeight="1">
      <c r="A73" s="59"/>
      <c r="B73" s="34" t="s">
        <v>99</v>
      </c>
      <c r="C73" s="33"/>
      <c r="D73" s="33">
        <v>114</v>
      </c>
      <c r="E73" s="34"/>
      <c r="F73" s="42">
        <v>1</v>
      </c>
    </row>
    <row r="74" spans="1:6" ht="23.25" customHeight="1">
      <c r="A74" s="60"/>
      <c r="B74" s="34" t="s">
        <v>100</v>
      </c>
      <c r="C74" s="33"/>
      <c r="D74" s="33">
        <v>184</v>
      </c>
      <c r="E74" s="34"/>
      <c r="F74" s="42">
        <v>1</v>
      </c>
    </row>
    <row r="75" spans="1:6" ht="49.5">
      <c r="A75" s="58">
        <v>24</v>
      </c>
      <c r="B75" s="41" t="s">
        <v>58</v>
      </c>
      <c r="C75" s="33"/>
      <c r="D75" s="33"/>
      <c r="E75" s="34" t="s">
        <v>131</v>
      </c>
      <c r="F75" s="42"/>
    </row>
    <row r="76" spans="1:6" ht="23.25" customHeight="1">
      <c r="A76" s="60"/>
      <c r="B76" s="34" t="s">
        <v>49</v>
      </c>
      <c r="C76" s="33">
        <v>21</v>
      </c>
      <c r="D76" s="33"/>
      <c r="E76" s="34"/>
      <c r="F76" s="42"/>
    </row>
    <row r="77" spans="1:6" ht="23.25" customHeight="1">
      <c r="A77" s="58">
        <v>25</v>
      </c>
      <c r="B77" s="41" t="s">
        <v>59</v>
      </c>
      <c r="C77" s="33"/>
      <c r="D77" s="33"/>
      <c r="E77" s="34" t="s">
        <v>112</v>
      </c>
      <c r="F77" s="42"/>
    </row>
    <row r="78" spans="1:6" ht="21" customHeight="1">
      <c r="A78" s="59"/>
      <c r="B78" s="34" t="s">
        <v>103</v>
      </c>
      <c r="C78" s="33"/>
      <c r="D78" s="33">
        <v>100</v>
      </c>
      <c r="E78" s="34"/>
      <c r="F78" s="42">
        <v>1</v>
      </c>
    </row>
    <row r="79" spans="1:6" ht="21" customHeight="1">
      <c r="A79" s="59"/>
      <c r="B79" s="34" t="s">
        <v>104</v>
      </c>
      <c r="C79" s="33"/>
      <c r="D79" s="33">
        <v>100</v>
      </c>
      <c r="E79" s="34"/>
      <c r="F79" s="42">
        <v>1</v>
      </c>
    </row>
    <row r="80" spans="1:6" ht="21" customHeight="1">
      <c r="A80" s="59"/>
      <c r="B80" s="34" t="s">
        <v>105</v>
      </c>
      <c r="C80" s="33"/>
      <c r="D80" s="33">
        <v>115</v>
      </c>
      <c r="E80" s="34"/>
      <c r="F80" s="42">
        <v>1</v>
      </c>
    </row>
    <row r="81" spans="1:6" ht="21" customHeight="1">
      <c r="A81" s="59"/>
      <c r="B81" s="34" t="s">
        <v>106</v>
      </c>
      <c r="C81" s="33"/>
      <c r="D81" s="33">
        <v>70</v>
      </c>
      <c r="E81" s="34"/>
      <c r="F81" s="42">
        <v>1</v>
      </c>
    </row>
    <row r="82" spans="1:6" ht="21" customHeight="1">
      <c r="A82" s="59"/>
      <c r="B82" s="34" t="s">
        <v>107</v>
      </c>
      <c r="C82" s="33"/>
      <c r="D82" s="33">
        <v>110</v>
      </c>
      <c r="E82" s="34"/>
      <c r="F82" s="42">
        <v>1</v>
      </c>
    </row>
    <row r="83" spans="1:6" ht="21" customHeight="1">
      <c r="A83" s="59"/>
      <c r="B83" s="34" t="s">
        <v>108</v>
      </c>
      <c r="C83" s="33"/>
      <c r="D83" s="33">
        <v>80</v>
      </c>
      <c r="E83" s="34"/>
      <c r="F83" s="42">
        <v>1</v>
      </c>
    </row>
    <row r="84" spans="1:6" ht="21" customHeight="1">
      <c r="A84" s="59"/>
      <c r="B84" s="34" t="s">
        <v>109</v>
      </c>
      <c r="C84" s="33"/>
      <c r="D84" s="33">
        <v>260</v>
      </c>
      <c r="E84" s="34"/>
      <c r="F84" s="42">
        <v>1</v>
      </c>
    </row>
    <row r="85" spans="1:6" ht="21" customHeight="1">
      <c r="A85" s="59"/>
      <c r="B85" s="34" t="s">
        <v>100</v>
      </c>
      <c r="C85" s="33"/>
      <c r="D85" s="33">
        <v>358</v>
      </c>
      <c r="E85" s="34"/>
      <c r="F85" s="42">
        <v>1</v>
      </c>
    </row>
    <row r="86" spans="1:6" ht="21" customHeight="1">
      <c r="A86" s="60"/>
      <c r="B86" s="34" t="s">
        <v>99</v>
      </c>
      <c r="C86" s="33"/>
      <c r="D86" s="33">
        <v>360</v>
      </c>
      <c r="E86" s="34"/>
      <c r="F86" s="42">
        <v>1</v>
      </c>
    </row>
    <row r="87" spans="1:6" ht="33">
      <c r="A87" s="40">
        <v>26</v>
      </c>
      <c r="B87" s="44" t="s">
        <v>80</v>
      </c>
      <c r="C87" s="42"/>
      <c r="D87" s="45">
        <v>233</v>
      </c>
      <c r="E87" s="34" t="s">
        <v>87</v>
      </c>
      <c r="F87" s="42">
        <v>1</v>
      </c>
    </row>
    <row r="88" spans="1:6" ht="19.5" customHeight="1">
      <c r="A88" s="40"/>
      <c r="B88" s="47" t="s">
        <v>98</v>
      </c>
      <c r="C88" s="48">
        <f>SUM(C5:C87)</f>
        <v>2634</v>
      </c>
      <c r="D88" s="48">
        <f>SUM(D5:D87)</f>
        <v>4482</v>
      </c>
      <c r="E88" s="40"/>
      <c r="F88" s="46">
        <f>SUM(F5:F87)</f>
        <v>33</v>
      </c>
    </row>
    <row r="89" spans="1:6" ht="12.75" customHeight="1">
      <c r="A89" s="51"/>
      <c r="B89" s="52"/>
      <c r="C89" s="53"/>
      <c r="D89" s="53"/>
      <c r="E89" s="51"/>
      <c r="F89" s="54"/>
    </row>
    <row r="90" spans="1:4" ht="22.5" customHeight="1">
      <c r="A90" s="37"/>
      <c r="B90" s="38" t="s">
        <v>81</v>
      </c>
      <c r="C90" s="39"/>
      <c r="D90" s="39"/>
    </row>
    <row r="91" spans="1:6" ht="21" customHeight="1">
      <c r="A91" s="40">
        <v>1</v>
      </c>
      <c r="B91" s="69" t="s">
        <v>90</v>
      </c>
      <c r="C91" s="70"/>
      <c r="D91" s="49">
        <f>A87</f>
        <v>26</v>
      </c>
      <c r="E91" s="28"/>
      <c r="F91" s="30"/>
    </row>
    <row r="92" spans="1:6" ht="21" customHeight="1">
      <c r="A92" s="40">
        <v>2</v>
      </c>
      <c r="B92" s="69" t="s">
        <v>92</v>
      </c>
      <c r="C92" s="70"/>
      <c r="D92" s="49">
        <f>F88</f>
        <v>33</v>
      </c>
      <c r="E92" s="28"/>
      <c r="F92" s="30"/>
    </row>
    <row r="93" spans="1:6" ht="21" customHeight="1">
      <c r="A93" s="40">
        <v>3</v>
      </c>
      <c r="B93" s="69" t="s">
        <v>91</v>
      </c>
      <c r="C93" s="70"/>
      <c r="D93" s="49">
        <f>C88</f>
        <v>2634</v>
      </c>
      <c r="E93" s="28"/>
      <c r="F93" s="30"/>
    </row>
    <row r="94" spans="1:6" ht="21" customHeight="1">
      <c r="A94" s="40">
        <v>4</v>
      </c>
      <c r="B94" s="69" t="s">
        <v>93</v>
      </c>
      <c r="C94" s="70"/>
      <c r="D94" s="49">
        <f>D88</f>
        <v>4482</v>
      </c>
      <c r="E94" s="28"/>
      <c r="F94" s="30"/>
    </row>
    <row r="95" spans="1:6" ht="21" customHeight="1">
      <c r="A95" s="40">
        <v>5</v>
      </c>
      <c r="B95" s="69" t="s">
        <v>123</v>
      </c>
      <c r="C95" s="70"/>
      <c r="D95" s="49">
        <f>C88+D88</f>
        <v>7116</v>
      </c>
      <c r="E95" s="28"/>
      <c r="F95" s="30"/>
    </row>
    <row r="96" ht="15.75">
      <c r="B96" s="30"/>
    </row>
    <row r="97" spans="1:5" ht="18.75">
      <c r="A97" s="64" t="s">
        <v>144</v>
      </c>
      <c r="B97" s="64"/>
      <c r="C97" s="64"/>
      <c r="D97" s="64"/>
      <c r="E97" s="64"/>
    </row>
    <row r="98" ht="15.75">
      <c r="D98" s="30"/>
    </row>
    <row r="99" spans="1:5" ht="15" customHeight="1">
      <c r="A99" s="65" t="s">
        <v>26</v>
      </c>
      <c r="B99" s="71" t="s">
        <v>135</v>
      </c>
      <c r="C99" s="72"/>
      <c r="D99" s="58" t="s">
        <v>134</v>
      </c>
      <c r="E99" s="66" t="s">
        <v>28</v>
      </c>
    </row>
    <row r="100" spans="1:5" ht="5.25" customHeight="1">
      <c r="A100" s="65"/>
      <c r="B100" s="73"/>
      <c r="C100" s="74"/>
      <c r="D100" s="60"/>
      <c r="E100" s="66"/>
    </row>
    <row r="101" spans="1:5" ht="18.75" customHeight="1">
      <c r="A101" s="32">
        <v>1</v>
      </c>
      <c r="B101" s="75" t="s">
        <v>133</v>
      </c>
      <c r="C101" s="76"/>
      <c r="D101" s="33">
        <v>1</v>
      </c>
      <c r="E101" s="34" t="s">
        <v>116</v>
      </c>
    </row>
    <row r="102" spans="1:5" ht="18.75" customHeight="1">
      <c r="A102" s="32">
        <v>2</v>
      </c>
      <c r="B102" s="75" t="s">
        <v>136</v>
      </c>
      <c r="C102" s="76"/>
      <c r="D102" s="33">
        <v>1</v>
      </c>
      <c r="E102" s="34" t="s">
        <v>137</v>
      </c>
    </row>
    <row r="103" spans="1:5" ht="18.75" customHeight="1">
      <c r="A103" s="31">
        <v>3</v>
      </c>
      <c r="B103" s="75" t="s">
        <v>138</v>
      </c>
      <c r="C103" s="76"/>
      <c r="D103" s="33">
        <v>1</v>
      </c>
      <c r="E103" s="34" t="s">
        <v>146</v>
      </c>
    </row>
    <row r="104" spans="1:5" ht="18.75" customHeight="1">
      <c r="A104" s="32">
        <v>4</v>
      </c>
      <c r="B104" s="75" t="s">
        <v>140</v>
      </c>
      <c r="C104" s="76"/>
      <c r="D104" s="33">
        <v>1</v>
      </c>
      <c r="E104" s="34" t="s">
        <v>115</v>
      </c>
    </row>
    <row r="105" spans="1:5" ht="18.75" customHeight="1">
      <c r="A105" s="32">
        <v>5</v>
      </c>
      <c r="B105" s="75" t="s">
        <v>142</v>
      </c>
      <c r="C105" s="76"/>
      <c r="D105" s="33">
        <v>1</v>
      </c>
      <c r="E105" s="34" t="s">
        <v>147</v>
      </c>
    </row>
    <row r="106" spans="1:5" ht="18.75" customHeight="1">
      <c r="A106" s="32">
        <v>6</v>
      </c>
      <c r="B106" s="75" t="s">
        <v>141</v>
      </c>
      <c r="C106" s="76"/>
      <c r="D106" s="33">
        <v>1</v>
      </c>
      <c r="E106" s="34" t="s">
        <v>117</v>
      </c>
    </row>
    <row r="107" spans="1:5" ht="16.5" customHeight="1">
      <c r="A107" s="35"/>
      <c r="B107" s="62" t="s">
        <v>98</v>
      </c>
      <c r="C107" s="63"/>
      <c r="D107" s="40">
        <f>SUM(D101:D106)</f>
        <v>6</v>
      </c>
      <c r="E107" s="36"/>
    </row>
  </sheetData>
  <sheetProtection/>
  <mergeCells count="47">
    <mergeCell ref="B101:C101"/>
    <mergeCell ref="B102:C102"/>
    <mergeCell ref="B103:C103"/>
    <mergeCell ref="B104:C104"/>
    <mergeCell ref="B105:C105"/>
    <mergeCell ref="B106:C106"/>
    <mergeCell ref="B91:C91"/>
    <mergeCell ref="B92:C92"/>
    <mergeCell ref="B93:C93"/>
    <mergeCell ref="B94:C94"/>
    <mergeCell ref="B95:C95"/>
    <mergeCell ref="B99:C100"/>
    <mergeCell ref="A97:E97"/>
    <mergeCell ref="A99:A100"/>
    <mergeCell ref="D99:D100"/>
    <mergeCell ref="E99:E100"/>
    <mergeCell ref="B107:C107"/>
    <mergeCell ref="A38:A39"/>
    <mergeCell ref="A1:E1"/>
    <mergeCell ref="A3:A4"/>
    <mergeCell ref="B3:B4"/>
    <mergeCell ref="E3:E4"/>
    <mergeCell ref="A40:A42"/>
    <mergeCell ref="C3:D3"/>
    <mergeCell ref="A5:A6"/>
    <mergeCell ref="A7:A8"/>
    <mergeCell ref="A75:A76"/>
    <mergeCell ref="A77:A86"/>
    <mergeCell ref="A60:A61"/>
    <mergeCell ref="A62:A65"/>
    <mergeCell ref="A72:A74"/>
    <mergeCell ref="A43:A45"/>
    <mergeCell ref="A48:A53"/>
    <mergeCell ref="A54:A59"/>
    <mergeCell ref="F3:F4"/>
    <mergeCell ref="A14:A16"/>
    <mergeCell ref="A17:A18"/>
    <mergeCell ref="A19:A20"/>
    <mergeCell ref="A21:A22"/>
    <mergeCell ref="A10:A11"/>
    <mergeCell ref="A12:A13"/>
    <mergeCell ref="A66:A71"/>
    <mergeCell ref="A23:A26"/>
    <mergeCell ref="A30:A35"/>
    <mergeCell ref="A27:A29"/>
    <mergeCell ref="A36:A37"/>
    <mergeCell ref="A46:A47"/>
  </mergeCells>
  <printOptions/>
  <pageMargins left="0.7395833333333334" right="0.09" top="0.6145833333333334" bottom="0.8958333333333334" header="0.27" footer="0.28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6.28125" style="1" customWidth="1"/>
    <col min="2" max="2" width="31.28125" style="0" customWidth="1"/>
    <col min="3" max="5" width="18.7109375" style="0" customWidth="1"/>
    <col min="6" max="6" width="46.57421875" style="7" customWidth="1"/>
  </cols>
  <sheetData>
    <row r="1" spans="1:6" ht="27.75" customHeight="1">
      <c r="A1" s="55" t="s">
        <v>30</v>
      </c>
      <c r="B1" s="55"/>
      <c r="C1" s="55"/>
      <c r="D1" s="55"/>
      <c r="E1" s="55"/>
      <c r="F1" s="55"/>
    </row>
    <row r="3" spans="1:6" s="5" customFormat="1" ht="12.75">
      <c r="A3" s="56" t="s">
        <v>26</v>
      </c>
      <c r="B3" s="56" t="s">
        <v>27</v>
      </c>
      <c r="C3" s="56" t="s">
        <v>23</v>
      </c>
      <c r="D3" s="56"/>
      <c r="E3" s="56"/>
      <c r="F3" s="57" t="s">
        <v>28</v>
      </c>
    </row>
    <row r="4" spans="1:6" s="5" customFormat="1" ht="25.5">
      <c r="A4" s="56"/>
      <c r="B4" s="56"/>
      <c r="C4" s="4" t="s">
        <v>24</v>
      </c>
      <c r="D4" s="4" t="s">
        <v>25</v>
      </c>
      <c r="E4" s="4" t="s">
        <v>29</v>
      </c>
      <c r="F4" s="57"/>
    </row>
    <row r="5" spans="1:6" ht="15" customHeight="1">
      <c r="A5" s="4">
        <v>1</v>
      </c>
      <c r="B5" s="13" t="s">
        <v>0</v>
      </c>
      <c r="C5" s="2">
        <v>108</v>
      </c>
      <c r="D5" s="2" t="s">
        <v>66</v>
      </c>
      <c r="E5" s="2">
        <v>108</v>
      </c>
      <c r="F5" s="6"/>
    </row>
    <row r="6" spans="1:6" ht="15" customHeight="1">
      <c r="A6" s="4">
        <v>2</v>
      </c>
      <c r="B6" s="13" t="s">
        <v>1</v>
      </c>
      <c r="C6" s="2">
        <v>114</v>
      </c>
      <c r="D6" s="2" t="s">
        <v>66</v>
      </c>
      <c r="E6" s="2">
        <v>114</v>
      </c>
      <c r="F6" s="6"/>
    </row>
    <row r="7" spans="1:6" ht="15" customHeight="1">
      <c r="A7" s="4">
        <v>3</v>
      </c>
      <c r="B7" s="13" t="s">
        <v>2</v>
      </c>
      <c r="C7" s="2">
        <v>184</v>
      </c>
      <c r="D7" s="2" t="s">
        <v>66</v>
      </c>
      <c r="E7" s="2">
        <v>184</v>
      </c>
      <c r="F7" s="6"/>
    </row>
    <row r="8" spans="1:6" ht="15" customHeight="1">
      <c r="A8" s="20">
        <v>4</v>
      </c>
      <c r="B8" s="21" t="s">
        <v>11</v>
      </c>
      <c r="C8" s="22">
        <v>67</v>
      </c>
      <c r="D8" s="22"/>
      <c r="E8" s="22">
        <v>65</v>
      </c>
      <c r="F8" s="23" t="s">
        <v>31</v>
      </c>
    </row>
    <row r="9" spans="1:6" ht="15" customHeight="1">
      <c r="A9" s="4">
        <v>5</v>
      </c>
      <c r="B9" s="13" t="s">
        <v>10</v>
      </c>
      <c r="C9" s="2">
        <v>118</v>
      </c>
      <c r="D9" s="2" t="s">
        <v>66</v>
      </c>
      <c r="E9" s="2">
        <v>118</v>
      </c>
      <c r="F9" s="6"/>
    </row>
    <row r="10" spans="1:6" ht="25.5">
      <c r="A10" s="20">
        <v>6</v>
      </c>
      <c r="B10" s="21" t="s">
        <v>7</v>
      </c>
      <c r="C10" s="22">
        <v>110</v>
      </c>
      <c r="D10" s="22"/>
      <c r="E10" s="22">
        <v>112</v>
      </c>
      <c r="F10" s="23" t="s">
        <v>32</v>
      </c>
    </row>
    <row r="11" spans="1:6" ht="15" customHeight="1">
      <c r="A11" s="4">
        <v>7</v>
      </c>
      <c r="B11" s="13" t="s">
        <v>3</v>
      </c>
      <c r="C11" s="2">
        <v>21</v>
      </c>
      <c r="D11" s="2" t="s">
        <v>66</v>
      </c>
      <c r="E11" s="2">
        <v>21</v>
      </c>
      <c r="F11" s="6"/>
    </row>
    <row r="12" spans="1:6" ht="63.75">
      <c r="A12" s="4">
        <v>8</v>
      </c>
      <c r="B12" s="13" t="s">
        <v>8</v>
      </c>
      <c r="C12" s="8" t="s">
        <v>33</v>
      </c>
      <c r="D12" s="8" t="s">
        <v>34</v>
      </c>
      <c r="E12" s="8" t="s">
        <v>34</v>
      </c>
      <c r="F12" s="6"/>
    </row>
    <row r="13" spans="1:6" ht="25.5">
      <c r="A13" s="4">
        <v>9</v>
      </c>
      <c r="B13" s="13" t="s">
        <v>4</v>
      </c>
      <c r="C13" s="2" t="s">
        <v>67</v>
      </c>
      <c r="D13" s="2" t="s">
        <v>68</v>
      </c>
      <c r="E13" s="2">
        <v>20</v>
      </c>
      <c r="F13" s="6" t="s">
        <v>36</v>
      </c>
    </row>
    <row r="14" spans="1:6" ht="51">
      <c r="A14" s="4">
        <v>10</v>
      </c>
      <c r="B14" s="13" t="s">
        <v>5</v>
      </c>
      <c r="C14" s="8" t="s">
        <v>37</v>
      </c>
      <c r="D14" s="8" t="s">
        <v>38</v>
      </c>
      <c r="E14" s="8" t="s">
        <v>39</v>
      </c>
      <c r="F14" s="6"/>
    </row>
    <row r="15" spans="1:6" ht="15" customHeight="1">
      <c r="A15" s="4">
        <v>11</v>
      </c>
      <c r="B15" s="13" t="s">
        <v>60</v>
      </c>
      <c r="C15" s="2">
        <v>23</v>
      </c>
      <c r="D15" s="2" t="s">
        <v>66</v>
      </c>
      <c r="E15" s="2">
        <v>23</v>
      </c>
      <c r="F15" s="6"/>
    </row>
    <row r="16" spans="1:6" ht="25.5">
      <c r="A16" s="4">
        <v>12</v>
      </c>
      <c r="B16" s="14" t="s">
        <v>61</v>
      </c>
      <c r="C16" s="8" t="s">
        <v>63</v>
      </c>
      <c r="D16" s="8" t="s">
        <v>64</v>
      </c>
      <c r="E16" s="8" t="s">
        <v>64</v>
      </c>
      <c r="F16" s="6" t="s">
        <v>65</v>
      </c>
    </row>
    <row r="17" spans="1:6" s="12" customFormat="1" ht="15" customHeight="1">
      <c r="A17" s="4">
        <v>13</v>
      </c>
      <c r="B17" s="15" t="s">
        <v>62</v>
      </c>
      <c r="C17" s="2">
        <v>80</v>
      </c>
      <c r="D17" s="2" t="s">
        <v>66</v>
      </c>
      <c r="E17" s="2">
        <v>80</v>
      </c>
      <c r="F17" s="11"/>
    </row>
    <row r="18" spans="1:6" ht="15" customHeight="1">
      <c r="A18" s="4">
        <v>14</v>
      </c>
      <c r="B18" s="13" t="s">
        <v>9</v>
      </c>
      <c r="C18" s="2">
        <v>110</v>
      </c>
      <c r="D18" s="2" t="s">
        <v>66</v>
      </c>
      <c r="E18" s="2">
        <v>110</v>
      </c>
      <c r="F18" s="6"/>
    </row>
    <row r="19" spans="1:6" s="18" customFormat="1" ht="15" customHeight="1">
      <c r="A19" s="16">
        <v>15</v>
      </c>
      <c r="B19" s="14" t="s">
        <v>12</v>
      </c>
      <c r="C19" s="19">
        <v>220</v>
      </c>
      <c r="D19" s="2" t="s">
        <v>66</v>
      </c>
      <c r="E19" s="19">
        <v>220</v>
      </c>
      <c r="F19" s="17"/>
    </row>
    <row r="21" spans="4:6" ht="12.75">
      <c r="D21" s="5" t="s">
        <v>42</v>
      </c>
      <c r="E21" s="5"/>
      <c r="F21" s="5" t="s">
        <v>41</v>
      </c>
    </row>
  </sheetData>
  <sheetProtection/>
  <mergeCells count="5">
    <mergeCell ref="A1:F1"/>
    <mergeCell ref="C3:E3"/>
    <mergeCell ref="A3:A4"/>
    <mergeCell ref="B3:B4"/>
    <mergeCell ref="F3:F4"/>
  </mergeCells>
  <printOptions/>
  <pageMargins left="0.5" right="0.34" top="0.42" bottom="0.35" header="0.27" footer="0.2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00390625" style="5" customWidth="1"/>
    <col min="2" max="2" width="43.00390625" style="0" customWidth="1"/>
    <col min="3" max="3" width="10.7109375" style="0" customWidth="1"/>
    <col min="4" max="4" width="30.00390625" style="7" customWidth="1"/>
  </cols>
  <sheetData>
    <row r="1" spans="1:4" ht="27.75" customHeight="1">
      <c r="A1" s="55" t="s">
        <v>144</v>
      </c>
      <c r="B1" s="55"/>
      <c r="C1" s="55"/>
      <c r="D1" s="55"/>
    </row>
    <row r="3" spans="1:4" s="5" customFormat="1" ht="19.5" customHeight="1">
      <c r="A3" s="56" t="s">
        <v>26</v>
      </c>
      <c r="B3" s="56" t="s">
        <v>135</v>
      </c>
      <c r="C3" s="77" t="s">
        <v>134</v>
      </c>
      <c r="D3" s="57" t="s">
        <v>28</v>
      </c>
    </row>
    <row r="4" spans="1:4" s="5" customFormat="1" ht="33" customHeight="1">
      <c r="A4" s="56"/>
      <c r="B4" s="56"/>
      <c r="C4" s="78"/>
      <c r="D4" s="57"/>
    </row>
    <row r="5" spans="1:4" ht="15.75" customHeight="1">
      <c r="A5" s="26">
        <v>1</v>
      </c>
      <c r="B5" s="9" t="s">
        <v>133</v>
      </c>
      <c r="C5" s="2">
        <v>1</v>
      </c>
      <c r="D5" s="10" t="s">
        <v>116</v>
      </c>
    </row>
    <row r="6" spans="1:4" ht="15.75" customHeight="1">
      <c r="A6" s="26">
        <v>2</v>
      </c>
      <c r="B6" s="9" t="s">
        <v>136</v>
      </c>
      <c r="C6" s="2">
        <v>1</v>
      </c>
      <c r="D6" s="10" t="s">
        <v>137</v>
      </c>
    </row>
    <row r="7" spans="1:4" ht="15.75" customHeight="1">
      <c r="A7" s="4">
        <v>3</v>
      </c>
      <c r="B7" s="9" t="s">
        <v>138</v>
      </c>
      <c r="C7" s="2">
        <v>1</v>
      </c>
      <c r="D7" s="10" t="s">
        <v>139</v>
      </c>
    </row>
    <row r="8" spans="1:4" ht="15.75" customHeight="1">
      <c r="A8" s="26">
        <v>4</v>
      </c>
      <c r="B8" s="9" t="s">
        <v>140</v>
      </c>
      <c r="C8" s="2">
        <v>1</v>
      </c>
      <c r="D8" s="10" t="s">
        <v>115</v>
      </c>
    </row>
    <row r="9" spans="1:4" ht="23.25" customHeight="1">
      <c r="A9" s="26">
        <v>5</v>
      </c>
      <c r="B9" s="9" t="s">
        <v>142</v>
      </c>
      <c r="C9" s="2">
        <v>1</v>
      </c>
      <c r="D9" s="10" t="s">
        <v>143</v>
      </c>
    </row>
    <row r="10" spans="1:4" ht="15.75" customHeight="1">
      <c r="A10" s="26">
        <v>6</v>
      </c>
      <c r="B10" s="9" t="s">
        <v>141</v>
      </c>
      <c r="C10" s="2">
        <v>1</v>
      </c>
      <c r="D10" s="10" t="s">
        <v>117</v>
      </c>
    </row>
    <row r="11" spans="1:4" ht="16.5" customHeight="1">
      <c r="A11" s="24"/>
      <c r="B11" s="25" t="s">
        <v>98</v>
      </c>
      <c r="C11" s="27">
        <f>SUM(C5:C10)</f>
        <v>6</v>
      </c>
      <c r="D11" s="24"/>
    </row>
    <row r="12" ht="12.75">
      <c r="B12" s="7"/>
    </row>
    <row r="13" ht="12.75">
      <c r="B13" s="7"/>
    </row>
    <row r="14" ht="12.75">
      <c r="B14" s="7"/>
    </row>
    <row r="15" ht="12.75">
      <c r="B15" s="7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</sheetData>
  <sheetProtection/>
  <mergeCells count="5">
    <mergeCell ref="A1:D1"/>
    <mergeCell ref="A3:A4"/>
    <mergeCell ref="B3:B4"/>
    <mergeCell ref="D3:D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adz</dc:creator>
  <cp:keywords/>
  <dc:description/>
  <cp:lastModifiedBy>Van Thanh</cp:lastModifiedBy>
  <cp:lastPrinted>2019-06-11T09:14:22Z</cp:lastPrinted>
  <dcterms:created xsi:type="dcterms:W3CDTF">2009-07-02T03:12:50Z</dcterms:created>
  <dcterms:modified xsi:type="dcterms:W3CDTF">2019-07-02T03:24:02Z</dcterms:modified>
  <cp:category/>
  <cp:version/>
  <cp:contentType/>
  <cp:contentStatus/>
</cp:coreProperties>
</file>